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rcestershirecc-my.sharepoint.com/personal/jstevens2_worcestershire_gov_uk/Documents/Desktop/"/>
    </mc:Choice>
  </mc:AlternateContent>
  <xr:revisionPtr revIDLastSave="0" documentId="8_{262BC950-A54E-46AB-899B-9B5679937609}" xr6:coauthVersionLast="47" xr6:coauthVersionMax="47" xr10:uidLastSave="{00000000-0000-0000-0000-000000000000}"/>
  <bookViews>
    <workbookView xWindow="912" yWindow="1536" windowWidth="22128" windowHeight="10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H63" i="1"/>
  <c r="G63" i="1"/>
  <c r="F63" i="1"/>
  <c r="E63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63" i="1" s="1"/>
</calcChain>
</file>

<file path=xl/sharedStrings.xml><?xml version="1.0" encoding="utf-8"?>
<sst xmlns="http://schemas.openxmlformats.org/spreadsheetml/2006/main" count="189" uniqueCount="131">
  <si>
    <t>Supplier</t>
  </si>
  <si>
    <t>One-off/ Ongoing</t>
  </si>
  <si>
    <t>Details of assignment</t>
  </si>
  <si>
    <t>TOTAL 10/11</t>
  </si>
  <si>
    <t>ACS</t>
  </si>
  <si>
    <t>ChS</t>
  </si>
  <si>
    <t>ES</t>
  </si>
  <si>
    <t>PEP</t>
  </si>
  <si>
    <t>RES</t>
  </si>
  <si>
    <t>2 Impact Ltd</t>
  </si>
  <si>
    <t xml:space="preserve">One-off  </t>
  </si>
  <si>
    <t>Independent social care assessment</t>
  </si>
  <si>
    <t>Advent IM Ltd</t>
  </si>
  <si>
    <t>PCI DSS Compliance Gap Analysis</t>
  </si>
  <si>
    <t>Alan Brown</t>
  </si>
  <si>
    <t>Ongoing</t>
  </si>
  <si>
    <t>6 months consultancy work - religious education</t>
  </si>
  <si>
    <t>Alex Quinn</t>
  </si>
  <si>
    <t>Consultancy work Dec 2010 onwards</t>
  </si>
  <si>
    <t>Allen-Haynes Associates</t>
  </si>
  <si>
    <t>One-off</t>
  </si>
  <si>
    <t>1 day consultancy re commissioning support prog.</t>
  </si>
  <si>
    <t>Arcubus</t>
  </si>
  <si>
    <t>Skills for the Future consultancy work Aug-Oct 2010</t>
  </si>
  <si>
    <t>Avriel Reader</t>
  </si>
  <si>
    <t>Social care consultancy Apr-June 2010</t>
  </si>
  <si>
    <t>Mrs C Bridgett</t>
  </si>
  <si>
    <t>Inspection audits</t>
  </si>
  <si>
    <t>Catalyze Ltd</t>
  </si>
  <si>
    <t>Corporate strategy workshop Sept 2010</t>
  </si>
  <si>
    <t>CfBT</t>
  </si>
  <si>
    <t xml:space="preserve">Provision of consultant Jeff Jones </t>
  </si>
  <si>
    <t>Charteris PLC</t>
  </si>
  <si>
    <t>Consultancy services March 2009 onwards</t>
  </si>
  <si>
    <t>CIPFA Business Limited</t>
  </si>
  <si>
    <t>Policy research VFM review</t>
  </si>
  <si>
    <t>Clive Davis</t>
  </si>
  <si>
    <t>Job evaluations</t>
  </si>
  <si>
    <t>Commerical Strategies Ltd</t>
  </si>
  <si>
    <t>Consultancy services of Barry Franks</t>
  </si>
  <si>
    <t>David M Hull</t>
  </si>
  <si>
    <t>Regulation 33 Visits &amp; Reports for Residential Homes</t>
  </si>
  <si>
    <t>Design Council</t>
  </si>
  <si>
    <t>Public Services by Design programme</t>
  </si>
  <si>
    <t>Dimension Data Network Services</t>
  </si>
  <si>
    <t>Sharepoint consultancy</t>
  </si>
  <si>
    <t>Mr Donald Emmerich</t>
  </si>
  <si>
    <t>Consultancy re Wider Workforce programme</t>
  </si>
  <si>
    <t>East Training &amp; Consultancy Ltd</t>
  </si>
  <si>
    <t>Staff handbook project</t>
  </si>
  <si>
    <t>Entec UK Ltd</t>
  </si>
  <si>
    <t>Waste contract negotiations</t>
  </si>
  <si>
    <t>Exegesis Spatial Data Management</t>
  </si>
  <si>
    <t>Heritage Services consultancy</t>
  </si>
  <si>
    <t>Frank Mason</t>
  </si>
  <si>
    <t>Education consultancy</t>
  </si>
  <si>
    <t>Gatenby Sanderson</t>
  </si>
  <si>
    <t>Interim business supp. mgr (Philip Smith) Feb '11 onwards</t>
  </si>
  <si>
    <t>Heather Hardy</t>
  </si>
  <si>
    <t>Ian MacGregor Consultancy Ltd</t>
  </si>
  <si>
    <t>Research project re school improvement</t>
  </si>
  <si>
    <t>Inspira Consulting Ltd</t>
  </si>
  <si>
    <t>Update of economic review</t>
  </si>
  <si>
    <t>Jeff Jones</t>
  </si>
  <si>
    <t>Succession planning, training &amp; support</t>
  </si>
  <si>
    <t>Jessica Keal</t>
  </si>
  <si>
    <t>Project management assistance</t>
  </si>
  <si>
    <t>JMP Consultants Ltd</t>
  </si>
  <si>
    <t>Consultancy work re concessionary fares</t>
  </si>
  <si>
    <t>Juliet Gamblen</t>
  </si>
  <si>
    <t>Project management work with WMRIEP</t>
  </si>
  <si>
    <t>Kate Emerson</t>
  </si>
  <si>
    <t>Transport consultancy</t>
  </si>
  <si>
    <t>Kathy Gee</t>
  </si>
  <si>
    <t>Shared museum services appraisal</t>
  </si>
  <si>
    <t>Lucy Faithfull Foundation</t>
  </si>
  <si>
    <t>Assessment &amp; report</t>
  </si>
  <si>
    <t>Marisa Murphy</t>
  </si>
  <si>
    <t>Peer review for health checkers</t>
  </si>
  <si>
    <t>Mervyn Riches</t>
  </si>
  <si>
    <t>Lead teacher programme support</t>
  </si>
  <si>
    <t>Mr Michael Bell</t>
  </si>
  <si>
    <t>Provision of management services</t>
  </si>
  <si>
    <t>Nexus Creative Ltd</t>
  </si>
  <si>
    <t>Website design consultancy</t>
  </si>
  <si>
    <t>Nitech Technical Services Ltd</t>
  </si>
  <si>
    <t>Project management in relation to Worcestershire HUB</t>
  </si>
  <si>
    <t>OLM Financial Management Ltd</t>
  </si>
  <si>
    <t>MyCare cost service</t>
  </si>
  <si>
    <t xml:space="preserve">OPM </t>
  </si>
  <si>
    <t>Faciliation of the Shenstone Group</t>
  </si>
  <si>
    <t>Outcomes UK</t>
  </si>
  <si>
    <t>Mock inspections</t>
  </si>
  <si>
    <t>Overbeck Ltd</t>
  </si>
  <si>
    <t>Consultancy support to review rates &amp; referrals - child protection teams</t>
  </si>
  <si>
    <t>Owens Consulting</t>
  </si>
  <si>
    <t>RPA consultation and Aim Higher Research</t>
  </si>
  <si>
    <t>Rural Routes</t>
  </si>
  <si>
    <t>Provision of services from P. Goddard</t>
  </si>
  <si>
    <t>P J Norrington</t>
  </si>
  <si>
    <t>Fostering Panels chair</t>
  </si>
  <si>
    <t>Paul Verdeyen</t>
  </si>
  <si>
    <t>Penmark Ltd</t>
  </si>
  <si>
    <t>Services of Jason Bicknell</t>
  </si>
  <si>
    <t>Rachel Edwards</t>
  </si>
  <si>
    <t>Archaeological consultancy</t>
  </si>
  <si>
    <t>Richard Bentley</t>
  </si>
  <si>
    <t>Worcs. CPD development project</t>
  </si>
  <si>
    <t>Sally Boulter</t>
  </si>
  <si>
    <t>Preparation &amp; interview for appointment of Head of Learning &amp; Achievement</t>
  </si>
  <si>
    <t>Sally Owens</t>
  </si>
  <si>
    <t>Work experience health &amp; safety checks</t>
  </si>
  <si>
    <t>Sarah Waller</t>
  </si>
  <si>
    <t>Project management as part of Arts Explorers project</t>
  </si>
  <si>
    <t>SC Consultancy</t>
  </si>
  <si>
    <t>Consultancy services - writing report</t>
  </si>
  <si>
    <t>Spirul Ltd</t>
  </si>
  <si>
    <t>Review of the Worcestershire Property Search</t>
  </si>
  <si>
    <t>Sue Rollauer Consulting Ltd</t>
  </si>
  <si>
    <t>Project management support</t>
  </si>
  <si>
    <t>Sysec Ltd</t>
  </si>
  <si>
    <t>Sharepoint consultancy - system support</t>
  </si>
  <si>
    <t>Teksys</t>
  </si>
  <si>
    <t>IT consultancy - development of Edulink etc</t>
  </si>
  <si>
    <t>Tribal Education</t>
  </si>
  <si>
    <t>IT monitoring &amp; support</t>
  </si>
  <si>
    <t>Widehorizons</t>
  </si>
  <si>
    <t>Advice re Outdoor Education Centres</t>
  </si>
  <si>
    <t>Total Consultancy</t>
  </si>
  <si>
    <t>Directorate</t>
  </si>
  <si>
    <t>WCC Consultancy Spend 2010/11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</si>
</sst>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.5"/>
      <color theme="1"/>
      <name val="Arial"/>
      <family val="2"/>
    </font>
    <font>
      <sz val="11.5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left"/>
    </xf>
    <xf numFmtId="164" fontId="3" fillId="0" borderId="0" xfId="0" applyNumberFormat="1" applyFont="1"/>
    <xf numFmtId="164" fontId="3" fillId="0" borderId="0" xfId="1" applyNumberFormat="1" applyFont="1"/>
    <xf numFmtId="0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9" fontId="3" fillId="0" borderId="0" xfId="0" applyNumberFormat="1" applyFont="1" applyFill="1"/>
    <xf numFmtId="0" fontId="4" fillId="0" borderId="0" xfId="0" applyFont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top"/>
    </xf>
    <xf numFmtId="38" fontId="4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/>
    <xf numFmtId="164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workbookViewId="0"/>
  </sheetViews>
  <sheetFormatPr defaultColWidth="9" defaultRowHeight="13.2" x14ac:dyDescent="0.25"/>
  <cols>
    <col min="1" max="1" width="38.6328125" style="2" bestFit="1" customWidth="1"/>
    <col min="2" max="2" width="7.6328125" style="2" bestFit="1" customWidth="1"/>
    <col min="3" max="3" width="56.08984375" style="2" bestFit="1" customWidth="1"/>
    <col min="4" max="4" width="8.90625" style="2" customWidth="1"/>
    <col min="5" max="8" width="9" style="2"/>
    <col min="9" max="10" width="10.08984375" style="2" bestFit="1" customWidth="1"/>
    <col min="11" max="16384" width="9" style="2"/>
  </cols>
  <sheetData>
    <row r="1" spans="1:10" x14ac:dyDescent="0.25">
      <c r="A1" s="1" t="s">
        <v>130</v>
      </c>
      <c r="E1" s="20" t="s">
        <v>129</v>
      </c>
      <c r="F1" s="21"/>
      <c r="G1" s="21"/>
      <c r="H1" s="21"/>
      <c r="I1" s="22"/>
    </row>
    <row r="2" spans="1:10" ht="26.4" x14ac:dyDescent="0.25">
      <c r="A2" s="3" t="s">
        <v>0</v>
      </c>
      <c r="B2" s="4" t="s">
        <v>1</v>
      </c>
      <c r="C2" s="3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/>
    </row>
    <row r="3" spans="1:10" x14ac:dyDescent="0.25">
      <c r="A3" s="7" t="s">
        <v>9</v>
      </c>
      <c r="B3" s="8" t="s">
        <v>10</v>
      </c>
      <c r="C3" s="8" t="s">
        <v>11</v>
      </c>
      <c r="D3" s="9">
        <f t="shared" ref="D3:D61" si="0">SUM(E3:J3)</f>
        <v>400</v>
      </c>
      <c r="E3" s="10">
        <v>0</v>
      </c>
      <c r="F3" s="10">
        <v>400</v>
      </c>
      <c r="G3" s="10">
        <v>0</v>
      </c>
      <c r="H3" s="6"/>
      <c r="I3" s="6"/>
      <c r="J3" s="6"/>
    </row>
    <row r="4" spans="1:10" x14ac:dyDescent="0.25">
      <c r="A4" s="11" t="s">
        <v>12</v>
      </c>
      <c r="B4" s="8" t="s">
        <v>10</v>
      </c>
      <c r="C4" s="11" t="s">
        <v>13</v>
      </c>
      <c r="D4" s="9">
        <f t="shared" si="0"/>
        <v>4000</v>
      </c>
      <c r="E4" s="10">
        <v>0</v>
      </c>
      <c r="F4" s="10"/>
      <c r="G4" s="10">
        <v>0</v>
      </c>
      <c r="H4" s="10"/>
      <c r="I4" s="10">
        <v>4000</v>
      </c>
      <c r="J4" s="10"/>
    </row>
    <row r="5" spans="1:10" x14ac:dyDescent="0.25">
      <c r="A5" s="12" t="s">
        <v>14</v>
      </c>
      <c r="B5" s="11" t="s">
        <v>15</v>
      </c>
      <c r="C5" s="11" t="s">
        <v>16</v>
      </c>
      <c r="D5" s="9">
        <f t="shared" si="0"/>
        <v>5000</v>
      </c>
      <c r="E5" s="10">
        <v>0</v>
      </c>
      <c r="F5" s="10">
        <v>5000</v>
      </c>
      <c r="G5" s="10">
        <v>0</v>
      </c>
      <c r="H5" s="10"/>
      <c r="I5" s="10"/>
      <c r="J5" s="10"/>
    </row>
    <row r="6" spans="1:10" x14ac:dyDescent="0.25">
      <c r="A6" s="13" t="s">
        <v>17</v>
      </c>
      <c r="B6" s="11" t="s">
        <v>15</v>
      </c>
      <c r="C6" s="11" t="s">
        <v>18</v>
      </c>
      <c r="D6" s="9">
        <f t="shared" si="0"/>
        <v>1756.46</v>
      </c>
      <c r="E6" s="10">
        <v>1756.46</v>
      </c>
      <c r="F6" s="10"/>
      <c r="G6" s="10">
        <v>0</v>
      </c>
      <c r="H6" s="10"/>
      <c r="I6" s="10"/>
      <c r="J6" s="10"/>
    </row>
    <row r="7" spans="1:10" x14ac:dyDescent="0.25">
      <c r="A7" s="7" t="s">
        <v>19</v>
      </c>
      <c r="B7" s="11" t="s">
        <v>20</v>
      </c>
      <c r="C7" s="11" t="s">
        <v>21</v>
      </c>
      <c r="D7" s="9">
        <f t="shared" si="0"/>
        <v>643.6</v>
      </c>
      <c r="E7" s="10">
        <v>0</v>
      </c>
      <c r="F7" s="10">
        <v>643.6</v>
      </c>
      <c r="G7" s="10">
        <v>0</v>
      </c>
      <c r="H7" s="10"/>
      <c r="I7" s="10"/>
      <c r="J7" s="10"/>
    </row>
    <row r="8" spans="1:10" x14ac:dyDescent="0.25">
      <c r="A8" s="13" t="s">
        <v>22</v>
      </c>
      <c r="B8" s="11" t="s">
        <v>20</v>
      </c>
      <c r="C8" s="11" t="s">
        <v>23</v>
      </c>
      <c r="D8" s="9">
        <f t="shared" si="0"/>
        <v>6000</v>
      </c>
      <c r="E8" s="10">
        <v>6000</v>
      </c>
      <c r="F8" s="10"/>
      <c r="G8" s="10">
        <v>0</v>
      </c>
      <c r="H8" s="10"/>
      <c r="I8" s="10"/>
      <c r="J8" s="10"/>
    </row>
    <row r="9" spans="1:10" x14ac:dyDescent="0.25">
      <c r="A9" s="13" t="s">
        <v>24</v>
      </c>
      <c r="B9" s="11" t="s">
        <v>20</v>
      </c>
      <c r="C9" s="11" t="s">
        <v>25</v>
      </c>
      <c r="D9" s="9">
        <f t="shared" si="0"/>
        <v>1210</v>
      </c>
      <c r="E9" s="10">
        <v>1210</v>
      </c>
      <c r="F9" s="10"/>
      <c r="G9" s="10">
        <v>0</v>
      </c>
      <c r="H9" s="10"/>
      <c r="I9" s="10"/>
      <c r="J9" s="10"/>
    </row>
    <row r="10" spans="1:10" x14ac:dyDescent="0.25">
      <c r="A10" s="7" t="s">
        <v>26</v>
      </c>
      <c r="B10" s="8" t="s">
        <v>15</v>
      </c>
      <c r="C10" s="8" t="s">
        <v>27</v>
      </c>
      <c r="D10" s="9">
        <f t="shared" si="0"/>
        <v>1200</v>
      </c>
      <c r="E10" s="10">
        <v>0</v>
      </c>
      <c r="F10" s="10">
        <v>1200</v>
      </c>
      <c r="G10" s="10">
        <v>0</v>
      </c>
      <c r="H10" s="10"/>
      <c r="I10" s="10"/>
      <c r="J10" s="10"/>
    </row>
    <row r="11" spans="1:10" x14ac:dyDescent="0.25">
      <c r="A11" s="11" t="s">
        <v>28</v>
      </c>
      <c r="B11" s="8" t="s">
        <v>20</v>
      </c>
      <c r="C11" s="8" t="s">
        <v>29</v>
      </c>
      <c r="D11" s="9">
        <f t="shared" si="0"/>
        <v>929.33</v>
      </c>
      <c r="E11" s="10">
        <v>0</v>
      </c>
      <c r="F11" s="10"/>
      <c r="G11" s="10">
        <v>0</v>
      </c>
      <c r="H11" s="10"/>
      <c r="I11" s="10">
        <v>929.33</v>
      </c>
      <c r="J11" s="10"/>
    </row>
    <row r="12" spans="1:10" x14ac:dyDescent="0.25">
      <c r="A12" s="7" t="s">
        <v>30</v>
      </c>
      <c r="B12" s="13" t="s">
        <v>15</v>
      </c>
      <c r="C12" s="13" t="s">
        <v>31</v>
      </c>
      <c r="D12" s="9">
        <f t="shared" si="0"/>
        <v>8400</v>
      </c>
      <c r="E12" s="10">
        <v>0</v>
      </c>
      <c r="F12" s="10">
        <v>8400</v>
      </c>
      <c r="G12" s="10">
        <v>0</v>
      </c>
      <c r="H12" s="10"/>
      <c r="I12" s="10"/>
      <c r="J12" s="10"/>
    </row>
    <row r="13" spans="1:10" x14ac:dyDescent="0.25">
      <c r="A13" s="13" t="s">
        <v>32</v>
      </c>
      <c r="B13" s="13" t="s">
        <v>15</v>
      </c>
      <c r="C13" s="13" t="s">
        <v>33</v>
      </c>
      <c r="D13" s="9">
        <f t="shared" si="0"/>
        <v>7541.84</v>
      </c>
      <c r="E13" s="10">
        <v>7541.84</v>
      </c>
      <c r="F13" s="10"/>
      <c r="G13" s="10">
        <v>0</v>
      </c>
      <c r="H13" s="10"/>
      <c r="I13" s="10"/>
      <c r="J13" s="10"/>
    </row>
    <row r="14" spans="1:10" x14ac:dyDescent="0.25">
      <c r="A14" s="11" t="s">
        <v>34</v>
      </c>
      <c r="B14" s="13" t="s">
        <v>20</v>
      </c>
      <c r="C14" s="13" t="s">
        <v>35</v>
      </c>
      <c r="D14" s="9">
        <f t="shared" si="0"/>
        <v>19800</v>
      </c>
      <c r="E14" s="10">
        <v>0</v>
      </c>
      <c r="F14" s="10"/>
      <c r="G14" s="10">
        <v>0</v>
      </c>
      <c r="H14" s="10"/>
      <c r="I14" s="10">
        <v>19800</v>
      </c>
      <c r="J14" s="10"/>
    </row>
    <row r="15" spans="1:10" x14ac:dyDescent="0.25">
      <c r="A15" s="13" t="s">
        <v>36</v>
      </c>
      <c r="B15" s="13" t="s">
        <v>20</v>
      </c>
      <c r="C15" s="13" t="s">
        <v>37</v>
      </c>
      <c r="D15" s="9">
        <f t="shared" si="0"/>
        <v>100</v>
      </c>
      <c r="E15" s="10">
        <v>100</v>
      </c>
      <c r="F15" s="10"/>
      <c r="G15" s="10">
        <v>0</v>
      </c>
      <c r="H15" s="10"/>
      <c r="I15" s="10"/>
      <c r="J15" s="10"/>
    </row>
    <row r="16" spans="1:10" x14ac:dyDescent="0.25">
      <c r="A16" s="13" t="s">
        <v>38</v>
      </c>
      <c r="B16" s="13" t="s">
        <v>15</v>
      </c>
      <c r="C16" s="13" t="s">
        <v>39</v>
      </c>
      <c r="D16" s="9">
        <f t="shared" si="0"/>
        <v>24342.1</v>
      </c>
      <c r="E16" s="10">
        <v>0</v>
      </c>
      <c r="F16" s="10"/>
      <c r="G16" s="10">
        <v>24342.1</v>
      </c>
      <c r="H16" s="10"/>
      <c r="I16" s="10"/>
      <c r="J16" s="10"/>
    </row>
    <row r="17" spans="1:10" x14ac:dyDescent="0.25">
      <c r="A17" s="7" t="s">
        <v>40</v>
      </c>
      <c r="B17" s="7" t="s">
        <v>15</v>
      </c>
      <c r="C17" s="7" t="s">
        <v>41</v>
      </c>
      <c r="D17" s="9">
        <f t="shared" si="0"/>
        <v>2383.92</v>
      </c>
      <c r="E17" s="10">
        <v>0</v>
      </c>
      <c r="F17" s="10">
        <v>2383.92</v>
      </c>
      <c r="G17" s="10">
        <v>0</v>
      </c>
      <c r="H17" s="10"/>
      <c r="I17" s="10"/>
      <c r="J17" s="10"/>
    </row>
    <row r="18" spans="1:10" x14ac:dyDescent="0.25">
      <c r="A18" s="14" t="s">
        <v>42</v>
      </c>
      <c r="B18" s="7" t="s">
        <v>20</v>
      </c>
      <c r="C18" s="7" t="s">
        <v>43</v>
      </c>
      <c r="D18" s="9">
        <f t="shared" si="0"/>
        <v>20000</v>
      </c>
      <c r="E18" s="10"/>
      <c r="F18" s="10"/>
      <c r="G18" s="10"/>
      <c r="H18" s="10"/>
      <c r="I18" s="10">
        <v>20000</v>
      </c>
      <c r="J18" s="10"/>
    </row>
    <row r="19" spans="1:10" x14ac:dyDescent="0.25">
      <c r="A19" s="7" t="s">
        <v>44</v>
      </c>
      <c r="B19" s="7" t="s">
        <v>15</v>
      </c>
      <c r="C19" s="7" t="s">
        <v>45</v>
      </c>
      <c r="D19" s="9">
        <f t="shared" si="0"/>
        <v>900</v>
      </c>
      <c r="E19" s="10">
        <v>0</v>
      </c>
      <c r="F19" s="10">
        <v>900</v>
      </c>
      <c r="G19" s="10">
        <v>0</v>
      </c>
      <c r="H19" s="10"/>
      <c r="I19" s="10"/>
      <c r="J19" s="10"/>
    </row>
    <row r="20" spans="1:10" x14ac:dyDescent="0.25">
      <c r="A20" s="7" t="s">
        <v>46</v>
      </c>
      <c r="B20" s="7" t="s">
        <v>15</v>
      </c>
      <c r="C20" s="7" t="s">
        <v>47</v>
      </c>
      <c r="D20" s="9">
        <f t="shared" si="0"/>
        <v>14700</v>
      </c>
      <c r="E20" s="10">
        <v>0</v>
      </c>
      <c r="F20" s="10">
        <v>14700</v>
      </c>
      <c r="G20" s="10">
        <v>0</v>
      </c>
      <c r="H20" s="10"/>
      <c r="I20" s="10"/>
      <c r="J20" s="10"/>
    </row>
    <row r="21" spans="1:10" x14ac:dyDescent="0.25">
      <c r="A21" s="13" t="s">
        <v>48</v>
      </c>
      <c r="B21" s="13" t="s">
        <v>20</v>
      </c>
      <c r="C21" s="13" t="s">
        <v>49</v>
      </c>
      <c r="D21" s="9">
        <f t="shared" si="0"/>
        <v>8700</v>
      </c>
      <c r="E21" s="10">
        <v>8700</v>
      </c>
      <c r="F21" s="10"/>
      <c r="G21" s="10">
        <v>0</v>
      </c>
      <c r="H21" s="10"/>
      <c r="I21" s="10"/>
      <c r="J21" s="10"/>
    </row>
    <row r="22" spans="1:10" x14ac:dyDescent="0.25">
      <c r="A22" s="13" t="s">
        <v>50</v>
      </c>
      <c r="B22" s="13" t="s">
        <v>15</v>
      </c>
      <c r="C22" s="13" t="s">
        <v>51</v>
      </c>
      <c r="D22" s="9">
        <f t="shared" si="0"/>
        <v>30000.519999999997</v>
      </c>
      <c r="E22" s="10">
        <v>0</v>
      </c>
      <c r="F22" s="10"/>
      <c r="G22" s="10">
        <v>30000.519999999997</v>
      </c>
      <c r="H22" s="10"/>
      <c r="I22" s="10"/>
      <c r="J22" s="10"/>
    </row>
    <row r="23" spans="1:10" x14ac:dyDescent="0.25">
      <c r="A23" s="13" t="s">
        <v>52</v>
      </c>
      <c r="B23" s="13" t="s">
        <v>20</v>
      </c>
      <c r="C23" s="13" t="s">
        <v>53</v>
      </c>
      <c r="D23" s="9">
        <f t="shared" si="0"/>
        <v>268.95000000000005</v>
      </c>
      <c r="E23" s="10">
        <v>268.95000000000005</v>
      </c>
      <c r="F23" s="10"/>
      <c r="G23" s="10">
        <v>0</v>
      </c>
      <c r="H23" s="10"/>
      <c r="I23" s="10"/>
      <c r="J23" s="10"/>
    </row>
    <row r="24" spans="1:10" x14ac:dyDescent="0.25">
      <c r="A24" s="7" t="s">
        <v>54</v>
      </c>
      <c r="B24" s="7" t="s">
        <v>15</v>
      </c>
      <c r="C24" s="7" t="s">
        <v>55</v>
      </c>
      <c r="D24" s="9">
        <f t="shared" si="0"/>
        <v>8500</v>
      </c>
      <c r="E24" s="10">
        <v>0</v>
      </c>
      <c r="F24" s="10">
        <v>8500</v>
      </c>
      <c r="G24" s="10">
        <v>0</v>
      </c>
      <c r="H24" s="10"/>
      <c r="I24" s="10"/>
      <c r="J24" s="10"/>
    </row>
    <row r="25" spans="1:10" x14ac:dyDescent="0.25">
      <c r="A25" s="7" t="s">
        <v>56</v>
      </c>
      <c r="B25" s="7" t="s">
        <v>15</v>
      </c>
      <c r="C25" s="7" t="s">
        <v>57</v>
      </c>
      <c r="D25" s="9">
        <f t="shared" si="0"/>
        <v>19400</v>
      </c>
      <c r="E25" s="10">
        <v>0</v>
      </c>
      <c r="F25" s="10">
        <v>19400</v>
      </c>
      <c r="G25" s="10">
        <v>0</v>
      </c>
      <c r="H25" s="10"/>
      <c r="I25" s="10"/>
      <c r="J25" s="10"/>
    </row>
    <row r="26" spans="1:10" x14ac:dyDescent="0.25">
      <c r="A26" s="12" t="s">
        <v>58</v>
      </c>
      <c r="B26" s="7" t="s">
        <v>15</v>
      </c>
      <c r="C26" s="7" t="s">
        <v>41</v>
      </c>
      <c r="D26" s="9">
        <f t="shared" si="0"/>
        <v>6119.75</v>
      </c>
      <c r="E26" s="10">
        <v>0</v>
      </c>
      <c r="F26" s="10">
        <v>6119.75</v>
      </c>
      <c r="G26" s="10">
        <v>0</v>
      </c>
      <c r="H26" s="10"/>
      <c r="I26" s="10"/>
      <c r="J26" s="10"/>
    </row>
    <row r="27" spans="1:10" x14ac:dyDescent="0.25">
      <c r="A27" s="7" t="s">
        <v>59</v>
      </c>
      <c r="B27" s="7" t="s">
        <v>20</v>
      </c>
      <c r="C27" s="7" t="s">
        <v>60</v>
      </c>
      <c r="D27" s="9">
        <f t="shared" si="0"/>
        <v>4900</v>
      </c>
      <c r="E27" s="10">
        <v>0</v>
      </c>
      <c r="F27" s="10">
        <v>4900</v>
      </c>
      <c r="G27" s="10">
        <v>0</v>
      </c>
      <c r="H27" s="10"/>
      <c r="I27" s="10"/>
      <c r="J27" s="10"/>
    </row>
    <row r="28" spans="1:10" x14ac:dyDescent="0.25">
      <c r="A28" s="15" t="s">
        <v>61</v>
      </c>
      <c r="B28" s="7" t="s">
        <v>20</v>
      </c>
      <c r="C28" s="15" t="s">
        <v>62</v>
      </c>
      <c r="D28" s="9">
        <f t="shared" si="0"/>
        <v>3000</v>
      </c>
      <c r="E28" s="10">
        <v>0</v>
      </c>
      <c r="F28" s="10"/>
      <c r="G28" s="10">
        <v>0</v>
      </c>
      <c r="H28" s="10">
        <v>3000</v>
      </c>
      <c r="I28" s="10"/>
      <c r="J28" s="10"/>
    </row>
    <row r="29" spans="1:10" x14ac:dyDescent="0.25">
      <c r="A29" s="7" t="s">
        <v>63</v>
      </c>
      <c r="B29" s="16" t="s">
        <v>20</v>
      </c>
      <c r="C29" s="16" t="s">
        <v>64</v>
      </c>
      <c r="D29" s="9">
        <f t="shared" si="0"/>
        <v>17770</v>
      </c>
      <c r="E29" s="10">
        <v>0</v>
      </c>
      <c r="F29" s="10">
        <v>17770</v>
      </c>
      <c r="G29" s="10">
        <v>0</v>
      </c>
      <c r="H29" s="10"/>
      <c r="I29" s="10"/>
      <c r="J29" s="10"/>
    </row>
    <row r="30" spans="1:10" x14ac:dyDescent="0.25">
      <c r="A30" s="7" t="s">
        <v>65</v>
      </c>
      <c r="B30" s="7" t="s">
        <v>20</v>
      </c>
      <c r="C30" s="7" t="s">
        <v>66</v>
      </c>
      <c r="D30" s="9">
        <f t="shared" si="0"/>
        <v>113.75</v>
      </c>
      <c r="E30" s="10">
        <v>0</v>
      </c>
      <c r="F30" s="10">
        <v>113.75</v>
      </c>
      <c r="G30" s="10">
        <v>0</v>
      </c>
      <c r="H30" s="10"/>
      <c r="I30" s="10"/>
      <c r="J30" s="10"/>
    </row>
    <row r="31" spans="1:10" x14ac:dyDescent="0.25">
      <c r="A31" s="8" t="s">
        <v>67</v>
      </c>
      <c r="B31" s="7" t="s">
        <v>15</v>
      </c>
      <c r="C31" s="7" t="s">
        <v>68</v>
      </c>
      <c r="D31" s="9">
        <f t="shared" si="0"/>
        <v>64472.5</v>
      </c>
      <c r="E31" s="10">
        <v>0</v>
      </c>
      <c r="F31" s="10"/>
      <c r="G31" s="10">
        <v>64472.5</v>
      </c>
      <c r="H31" s="10"/>
      <c r="I31" s="10"/>
      <c r="J31" s="10"/>
    </row>
    <row r="32" spans="1:10" x14ac:dyDescent="0.25">
      <c r="A32" s="13" t="s">
        <v>69</v>
      </c>
      <c r="B32" s="7" t="s">
        <v>20</v>
      </c>
      <c r="C32" s="7" t="s">
        <v>70</v>
      </c>
      <c r="D32" s="9">
        <f t="shared" si="0"/>
        <v>1100</v>
      </c>
      <c r="E32" s="10">
        <v>1100</v>
      </c>
      <c r="F32" s="10"/>
      <c r="G32" s="10">
        <v>0</v>
      </c>
      <c r="H32" s="10"/>
      <c r="I32" s="10"/>
      <c r="J32" s="10"/>
    </row>
    <row r="33" spans="1:10" x14ac:dyDescent="0.25">
      <c r="A33" s="8" t="s">
        <v>71</v>
      </c>
      <c r="B33" s="8" t="s">
        <v>20</v>
      </c>
      <c r="C33" s="8" t="s">
        <v>72</v>
      </c>
      <c r="D33" s="9">
        <f t="shared" si="0"/>
        <v>1368.96</v>
      </c>
      <c r="E33" s="10">
        <v>0</v>
      </c>
      <c r="F33" s="10"/>
      <c r="G33" s="10">
        <v>1368.96</v>
      </c>
      <c r="H33" s="10"/>
      <c r="I33" s="10"/>
      <c r="J33" s="10"/>
    </row>
    <row r="34" spans="1:10" x14ac:dyDescent="0.25">
      <c r="A34" s="13" t="s">
        <v>73</v>
      </c>
      <c r="B34" s="8" t="s">
        <v>20</v>
      </c>
      <c r="C34" s="8" t="s">
        <v>74</v>
      </c>
      <c r="D34" s="9">
        <f t="shared" si="0"/>
        <v>5000</v>
      </c>
      <c r="E34" s="10">
        <v>5000</v>
      </c>
      <c r="F34" s="10"/>
      <c r="G34" s="10">
        <v>0</v>
      </c>
      <c r="H34" s="10"/>
      <c r="I34" s="10"/>
      <c r="J34" s="10"/>
    </row>
    <row r="35" spans="1:10" x14ac:dyDescent="0.25">
      <c r="A35" s="12" t="s">
        <v>75</v>
      </c>
      <c r="B35" s="8" t="s">
        <v>20</v>
      </c>
      <c r="C35" s="12" t="s">
        <v>76</v>
      </c>
      <c r="D35" s="9">
        <f t="shared" si="0"/>
        <v>14599.85</v>
      </c>
      <c r="E35" s="10">
        <v>0</v>
      </c>
      <c r="F35" s="10">
        <v>14599.85</v>
      </c>
      <c r="G35" s="10">
        <v>0</v>
      </c>
      <c r="H35" s="10"/>
      <c r="I35" s="10"/>
      <c r="J35" s="10"/>
    </row>
    <row r="36" spans="1:10" x14ac:dyDescent="0.25">
      <c r="A36" s="15" t="s">
        <v>77</v>
      </c>
      <c r="B36" s="15" t="s">
        <v>15</v>
      </c>
      <c r="C36" s="15" t="s">
        <v>78</v>
      </c>
      <c r="D36" s="9">
        <f t="shared" si="0"/>
        <v>262.60000000000002</v>
      </c>
      <c r="E36" s="10">
        <v>262.60000000000002</v>
      </c>
      <c r="F36" s="10"/>
      <c r="G36" s="10">
        <v>0</v>
      </c>
      <c r="H36" s="10"/>
      <c r="I36" s="10"/>
      <c r="J36" s="10"/>
    </row>
    <row r="37" spans="1:10" x14ac:dyDescent="0.25">
      <c r="A37" s="7" t="s">
        <v>79</v>
      </c>
      <c r="B37" s="7" t="s">
        <v>20</v>
      </c>
      <c r="C37" s="7" t="s">
        <v>80</v>
      </c>
      <c r="D37" s="9">
        <f t="shared" si="0"/>
        <v>9000</v>
      </c>
      <c r="E37" s="10">
        <v>0</v>
      </c>
      <c r="F37" s="10">
        <v>9000</v>
      </c>
      <c r="G37" s="10">
        <v>0</v>
      </c>
      <c r="H37" s="10"/>
      <c r="I37" s="10"/>
      <c r="J37" s="10"/>
    </row>
    <row r="38" spans="1:10" x14ac:dyDescent="0.25">
      <c r="A38" s="14" t="s">
        <v>81</v>
      </c>
      <c r="B38" s="14" t="s">
        <v>15</v>
      </c>
      <c r="C38" s="14" t="s">
        <v>82</v>
      </c>
      <c r="D38" s="9">
        <f t="shared" si="0"/>
        <v>67529.149999999994</v>
      </c>
      <c r="E38" s="10">
        <v>0</v>
      </c>
      <c r="F38" s="10"/>
      <c r="G38" s="10">
        <v>67529.149999999994</v>
      </c>
      <c r="H38" s="10"/>
      <c r="I38" s="10"/>
      <c r="J38" s="10"/>
    </row>
    <row r="39" spans="1:10" x14ac:dyDescent="0.25">
      <c r="A39" s="7" t="s">
        <v>83</v>
      </c>
      <c r="B39" s="7" t="s">
        <v>20</v>
      </c>
      <c r="C39" s="7" t="s">
        <v>84</v>
      </c>
      <c r="D39" s="9">
        <f t="shared" si="0"/>
        <v>160</v>
      </c>
      <c r="E39" s="10">
        <v>0</v>
      </c>
      <c r="F39" s="10">
        <v>160</v>
      </c>
      <c r="G39" s="10">
        <v>0</v>
      </c>
      <c r="H39" s="10"/>
      <c r="I39" s="10"/>
      <c r="J39" s="10"/>
    </row>
    <row r="40" spans="1:10" x14ac:dyDescent="0.25">
      <c r="A40" s="7" t="s">
        <v>85</v>
      </c>
      <c r="B40" s="7" t="s">
        <v>15</v>
      </c>
      <c r="C40" s="7" t="s">
        <v>86</v>
      </c>
      <c r="D40" s="9">
        <f t="shared" si="0"/>
        <v>94037</v>
      </c>
      <c r="E40" s="10"/>
      <c r="F40" s="10"/>
      <c r="G40" s="10"/>
      <c r="H40" s="10">
        <v>94037</v>
      </c>
      <c r="I40" s="10"/>
      <c r="J40" s="10"/>
    </row>
    <row r="41" spans="1:10" x14ac:dyDescent="0.25">
      <c r="A41" s="13" t="s">
        <v>87</v>
      </c>
      <c r="B41" s="13" t="s">
        <v>15</v>
      </c>
      <c r="C41" s="13" t="s">
        <v>88</v>
      </c>
      <c r="D41" s="9">
        <f t="shared" si="0"/>
        <v>25985.56</v>
      </c>
      <c r="E41" s="10">
        <v>25985.56</v>
      </c>
      <c r="F41" s="10"/>
      <c r="G41" s="10">
        <v>0</v>
      </c>
      <c r="H41" s="10"/>
      <c r="I41" s="10"/>
      <c r="J41" s="10"/>
    </row>
    <row r="42" spans="1:10" x14ac:dyDescent="0.25">
      <c r="A42" s="15" t="s">
        <v>89</v>
      </c>
      <c r="B42" s="7" t="s">
        <v>15</v>
      </c>
      <c r="C42" s="15" t="s">
        <v>90</v>
      </c>
      <c r="D42" s="9">
        <f t="shared" si="0"/>
        <v>66205.16</v>
      </c>
      <c r="E42" s="10">
        <v>0</v>
      </c>
      <c r="F42" s="10"/>
      <c r="G42" s="10">
        <v>0</v>
      </c>
      <c r="H42" s="10"/>
      <c r="I42" s="10">
        <v>66205.16</v>
      </c>
      <c r="J42" s="10"/>
    </row>
    <row r="43" spans="1:10" x14ac:dyDescent="0.25">
      <c r="A43" s="7" t="s">
        <v>91</v>
      </c>
      <c r="B43" s="7" t="s">
        <v>15</v>
      </c>
      <c r="C43" s="7" t="s">
        <v>92</v>
      </c>
      <c r="D43" s="9">
        <f t="shared" si="0"/>
        <v>12162.5</v>
      </c>
      <c r="E43" s="10">
        <v>0</v>
      </c>
      <c r="F43" s="10">
        <v>12162.5</v>
      </c>
      <c r="G43" s="10">
        <v>0</v>
      </c>
      <c r="H43" s="10"/>
      <c r="I43" s="10"/>
      <c r="J43" s="10"/>
    </row>
    <row r="44" spans="1:10" x14ac:dyDescent="0.25">
      <c r="A44" s="7" t="s">
        <v>93</v>
      </c>
      <c r="B44" s="7" t="s">
        <v>20</v>
      </c>
      <c r="C44" s="7" t="s">
        <v>94</v>
      </c>
      <c r="D44" s="9">
        <f t="shared" si="0"/>
        <v>25812.5</v>
      </c>
      <c r="E44" s="10">
        <v>0</v>
      </c>
      <c r="F44" s="10">
        <v>25812.5</v>
      </c>
      <c r="G44" s="10">
        <v>0</v>
      </c>
      <c r="H44" s="10"/>
      <c r="I44" s="10"/>
      <c r="J44" s="10"/>
    </row>
    <row r="45" spans="1:10" x14ac:dyDescent="0.25">
      <c r="A45" s="7" t="s">
        <v>95</v>
      </c>
      <c r="B45" s="7" t="s">
        <v>15</v>
      </c>
      <c r="C45" s="7" t="s">
        <v>96</v>
      </c>
      <c r="D45" s="9">
        <f t="shared" si="0"/>
        <v>23250</v>
      </c>
      <c r="E45" s="10">
        <v>0</v>
      </c>
      <c r="F45" s="10">
        <v>23250</v>
      </c>
      <c r="G45" s="10">
        <v>0</v>
      </c>
      <c r="H45" s="10"/>
      <c r="I45" s="10"/>
      <c r="J45" s="10"/>
    </row>
    <row r="46" spans="1:10" x14ac:dyDescent="0.25">
      <c r="A46" s="13" t="s">
        <v>97</v>
      </c>
      <c r="B46" s="13" t="s">
        <v>15</v>
      </c>
      <c r="C46" s="13" t="s">
        <v>98</v>
      </c>
      <c r="D46" s="9">
        <f t="shared" si="0"/>
        <v>8492.3599999999988</v>
      </c>
      <c r="E46" s="10">
        <v>0</v>
      </c>
      <c r="F46" s="10"/>
      <c r="G46" s="10">
        <v>8492.3599999999988</v>
      </c>
      <c r="H46" s="10"/>
      <c r="I46" s="10"/>
      <c r="J46" s="10"/>
    </row>
    <row r="47" spans="1:10" x14ac:dyDescent="0.25">
      <c r="A47" s="7" t="s">
        <v>99</v>
      </c>
      <c r="B47" s="7" t="s">
        <v>15</v>
      </c>
      <c r="C47" s="7" t="s">
        <v>100</v>
      </c>
      <c r="D47" s="9">
        <f t="shared" si="0"/>
        <v>3585.3</v>
      </c>
      <c r="E47" s="10">
        <v>0</v>
      </c>
      <c r="F47" s="10">
        <v>3585.3</v>
      </c>
      <c r="G47" s="10">
        <v>0</v>
      </c>
      <c r="H47" s="10"/>
      <c r="I47" s="10"/>
      <c r="J47" s="10"/>
    </row>
    <row r="48" spans="1:10" x14ac:dyDescent="0.25">
      <c r="A48" s="12" t="s">
        <v>101</v>
      </c>
      <c r="B48" s="12" t="s">
        <v>20</v>
      </c>
      <c r="C48" s="12" t="s">
        <v>55</v>
      </c>
      <c r="D48" s="9">
        <f t="shared" si="0"/>
        <v>2250</v>
      </c>
      <c r="E48" s="10">
        <v>0</v>
      </c>
      <c r="F48" s="10">
        <v>2250</v>
      </c>
      <c r="G48" s="10">
        <v>0</v>
      </c>
      <c r="H48" s="10"/>
      <c r="I48" s="10"/>
      <c r="J48" s="10"/>
    </row>
    <row r="49" spans="1:10" x14ac:dyDescent="0.25">
      <c r="A49" s="17" t="s">
        <v>102</v>
      </c>
      <c r="B49" s="17" t="s">
        <v>15</v>
      </c>
      <c r="C49" s="17" t="s">
        <v>103</v>
      </c>
      <c r="D49" s="9">
        <f t="shared" si="0"/>
        <v>20000</v>
      </c>
      <c r="E49" s="10">
        <v>0</v>
      </c>
      <c r="F49" s="10"/>
      <c r="G49" s="10">
        <v>20000</v>
      </c>
      <c r="H49" s="10"/>
      <c r="I49" s="10"/>
      <c r="J49" s="10"/>
    </row>
    <row r="50" spans="1:10" x14ac:dyDescent="0.25">
      <c r="A50" s="11" t="s">
        <v>104</v>
      </c>
      <c r="B50" s="11" t="s">
        <v>20</v>
      </c>
      <c r="C50" s="11" t="s">
        <v>105</v>
      </c>
      <c r="D50" s="9">
        <f t="shared" si="0"/>
        <v>3000</v>
      </c>
      <c r="E50" s="10">
        <v>3000</v>
      </c>
      <c r="F50" s="10"/>
      <c r="G50" s="10">
        <v>0</v>
      </c>
      <c r="H50" s="10"/>
      <c r="I50" s="10"/>
      <c r="J50" s="10"/>
    </row>
    <row r="51" spans="1:10" x14ac:dyDescent="0.25">
      <c r="A51" s="7" t="s">
        <v>106</v>
      </c>
      <c r="B51" s="7" t="s">
        <v>20</v>
      </c>
      <c r="C51" s="7" t="s">
        <v>107</v>
      </c>
      <c r="D51" s="9">
        <f t="shared" si="0"/>
        <v>10800</v>
      </c>
      <c r="E51" s="10">
        <v>0</v>
      </c>
      <c r="F51" s="10">
        <v>10800</v>
      </c>
      <c r="G51" s="10">
        <v>0</v>
      </c>
      <c r="H51" s="10"/>
      <c r="I51" s="10"/>
      <c r="J51" s="10"/>
    </row>
    <row r="52" spans="1:10" x14ac:dyDescent="0.25">
      <c r="A52" s="7" t="s">
        <v>108</v>
      </c>
      <c r="B52" s="7" t="s">
        <v>20</v>
      </c>
      <c r="C52" s="7" t="s">
        <v>109</v>
      </c>
      <c r="D52" s="9">
        <f t="shared" si="0"/>
        <v>3625</v>
      </c>
      <c r="E52" s="10">
        <v>0</v>
      </c>
      <c r="F52" s="10">
        <v>3625</v>
      </c>
      <c r="G52" s="10">
        <v>0</v>
      </c>
      <c r="H52" s="10"/>
      <c r="I52" s="10"/>
      <c r="J52" s="10"/>
    </row>
    <row r="53" spans="1:10" x14ac:dyDescent="0.25">
      <c r="A53" s="12" t="s">
        <v>110</v>
      </c>
      <c r="B53" s="12" t="s">
        <v>15</v>
      </c>
      <c r="C53" s="12" t="s">
        <v>111</v>
      </c>
      <c r="D53" s="9">
        <f t="shared" si="0"/>
        <v>2755</v>
      </c>
      <c r="E53" s="10">
        <v>0</v>
      </c>
      <c r="F53" s="10">
        <v>2755</v>
      </c>
      <c r="G53" s="10">
        <v>0</v>
      </c>
      <c r="H53" s="10"/>
      <c r="I53" s="10"/>
      <c r="J53" s="10"/>
    </row>
    <row r="54" spans="1:10" x14ac:dyDescent="0.25">
      <c r="A54" s="7" t="s">
        <v>112</v>
      </c>
      <c r="B54" s="7" t="s">
        <v>15</v>
      </c>
      <c r="C54" s="7" t="s">
        <v>113</v>
      </c>
      <c r="D54" s="9">
        <f t="shared" si="0"/>
        <v>6000</v>
      </c>
      <c r="E54" s="10">
        <v>0</v>
      </c>
      <c r="F54" s="10">
        <v>6000</v>
      </c>
      <c r="G54" s="10">
        <v>0</v>
      </c>
      <c r="H54" s="10"/>
      <c r="I54" s="10"/>
      <c r="J54" s="10"/>
    </row>
    <row r="55" spans="1:10" x14ac:dyDescent="0.25">
      <c r="A55" s="13" t="s">
        <v>114</v>
      </c>
      <c r="B55" s="13" t="s">
        <v>20</v>
      </c>
      <c r="C55" s="13" t="s">
        <v>115</v>
      </c>
      <c r="D55" s="9">
        <f t="shared" si="0"/>
        <v>1725.96</v>
      </c>
      <c r="E55" s="10">
        <v>1725.96</v>
      </c>
      <c r="F55" s="10"/>
      <c r="G55" s="10">
        <v>0</v>
      </c>
      <c r="H55" s="10"/>
      <c r="I55" s="10"/>
      <c r="J55" s="10"/>
    </row>
    <row r="56" spans="1:10" x14ac:dyDescent="0.25">
      <c r="A56" s="18" t="s">
        <v>116</v>
      </c>
      <c r="B56" s="18" t="s">
        <v>20</v>
      </c>
      <c r="C56" s="18" t="s">
        <v>117</v>
      </c>
      <c r="D56" s="9">
        <f t="shared" si="0"/>
        <v>4795</v>
      </c>
      <c r="E56" s="10">
        <v>0</v>
      </c>
      <c r="F56" s="10"/>
      <c r="G56" s="10">
        <v>0</v>
      </c>
      <c r="H56" s="10">
        <v>4795</v>
      </c>
      <c r="I56" s="10"/>
      <c r="J56" s="10"/>
    </row>
    <row r="57" spans="1:10" x14ac:dyDescent="0.25">
      <c r="A57" s="13" t="s">
        <v>118</v>
      </c>
      <c r="B57" s="13" t="s">
        <v>15</v>
      </c>
      <c r="C57" s="13" t="s">
        <v>119</v>
      </c>
      <c r="D57" s="9">
        <f t="shared" si="0"/>
        <v>18275</v>
      </c>
      <c r="E57" s="10">
        <v>18275</v>
      </c>
      <c r="F57" s="10"/>
      <c r="G57" s="10">
        <v>0</v>
      </c>
      <c r="H57" s="10"/>
      <c r="I57" s="10"/>
      <c r="J57" s="10"/>
    </row>
    <row r="58" spans="1:10" x14ac:dyDescent="0.25">
      <c r="A58" s="12" t="s">
        <v>120</v>
      </c>
      <c r="B58" s="13" t="s">
        <v>15</v>
      </c>
      <c r="C58" s="12" t="s">
        <v>121</v>
      </c>
      <c r="D58" s="9">
        <f t="shared" si="0"/>
        <v>750</v>
      </c>
      <c r="E58" s="10">
        <v>0</v>
      </c>
      <c r="F58" s="10">
        <v>750</v>
      </c>
      <c r="G58" s="10">
        <v>0</v>
      </c>
      <c r="H58" s="10"/>
      <c r="I58" s="10"/>
      <c r="J58" s="10"/>
    </row>
    <row r="59" spans="1:10" x14ac:dyDescent="0.25">
      <c r="A59" s="12" t="s">
        <v>122</v>
      </c>
      <c r="B59" s="12" t="s">
        <v>20</v>
      </c>
      <c r="C59" s="12" t="s">
        <v>123</v>
      </c>
      <c r="D59" s="9">
        <f t="shared" si="0"/>
        <v>40500</v>
      </c>
      <c r="E59" s="10">
        <v>0</v>
      </c>
      <c r="F59" s="10">
        <v>40500</v>
      </c>
      <c r="G59" s="10">
        <v>0</v>
      </c>
      <c r="H59" s="10"/>
      <c r="I59" s="10"/>
      <c r="J59" s="10"/>
    </row>
    <row r="60" spans="1:10" x14ac:dyDescent="0.25">
      <c r="A60" s="7" t="s">
        <v>124</v>
      </c>
      <c r="B60" s="7" t="s">
        <v>15</v>
      </c>
      <c r="C60" s="7" t="s">
        <v>125</v>
      </c>
      <c r="D60" s="9">
        <f t="shared" si="0"/>
        <v>900</v>
      </c>
      <c r="E60" s="10">
        <v>0</v>
      </c>
      <c r="F60" s="10">
        <v>900</v>
      </c>
      <c r="G60" s="10">
        <v>0</v>
      </c>
      <c r="H60" s="10"/>
      <c r="I60" s="10"/>
      <c r="J60" s="10"/>
    </row>
    <row r="61" spans="1:10" x14ac:dyDescent="0.25">
      <c r="A61" s="7" t="s">
        <v>126</v>
      </c>
      <c r="B61" s="7" t="s">
        <v>20</v>
      </c>
      <c r="C61" s="7" t="s">
        <v>127</v>
      </c>
      <c r="D61" s="9">
        <f t="shared" si="0"/>
        <v>1293</v>
      </c>
      <c r="E61" s="10">
        <v>0</v>
      </c>
      <c r="F61" s="10">
        <v>1293</v>
      </c>
      <c r="G61" s="10">
        <v>0</v>
      </c>
      <c r="H61" s="10"/>
      <c r="I61" s="10"/>
      <c r="J61" s="10"/>
    </row>
    <row r="62" spans="1:10" x14ac:dyDescent="0.25">
      <c r="A62" s="7"/>
      <c r="B62" s="7"/>
      <c r="C62" s="7"/>
      <c r="D62" s="9"/>
      <c r="E62" s="10"/>
      <c r="F62" s="10"/>
      <c r="G62" s="10"/>
      <c r="H62" s="10"/>
      <c r="I62" s="10"/>
      <c r="J62" s="10"/>
    </row>
    <row r="63" spans="1:10" ht="13.8" thickBot="1" x14ac:dyDescent="0.3">
      <c r="A63" s="3" t="s">
        <v>128</v>
      </c>
      <c r="B63" s="7"/>
      <c r="C63" s="7"/>
      <c r="D63" s="19">
        <f>SUM(D3:D62)</f>
        <v>757772.61999999988</v>
      </c>
      <c r="E63" s="19">
        <f t="shared" ref="E63:I63" si="1">SUM(E3:E62)</f>
        <v>80926.37</v>
      </c>
      <c r="F63" s="19">
        <f t="shared" si="1"/>
        <v>247874.16999999998</v>
      </c>
      <c r="G63" s="19">
        <f t="shared" si="1"/>
        <v>216205.58999999997</v>
      </c>
      <c r="H63" s="19">
        <f t="shared" si="1"/>
        <v>101832</v>
      </c>
      <c r="I63" s="19">
        <f t="shared" si="1"/>
        <v>110934.49</v>
      </c>
      <c r="J63" s="10"/>
    </row>
    <row r="64" spans="1:10" ht="13.8" thickTop="1" x14ac:dyDescent="0.25">
      <c r="A64" s="7"/>
      <c r="B64" s="7"/>
      <c r="C64" s="7"/>
      <c r="D64" s="9"/>
      <c r="E64" s="10"/>
      <c r="F64" s="10"/>
      <c r="G64" s="10"/>
      <c r="H64" s="10"/>
      <c r="I64" s="10"/>
      <c r="J64" s="10"/>
    </row>
  </sheetData>
  <mergeCells count="1">
    <mergeCell ref="E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Worcestershire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nhughes</dc:creator>
  <cp:lastModifiedBy>Stevens, Jo</cp:lastModifiedBy>
  <dcterms:created xsi:type="dcterms:W3CDTF">2012-08-29T15:26:02Z</dcterms:created>
  <dcterms:modified xsi:type="dcterms:W3CDTF">2023-02-15T11:24:24Z</dcterms:modified>
</cp:coreProperties>
</file>